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<sst xmlns="http://schemas.openxmlformats.org/spreadsheetml/2006/main" count="153" uniqueCount="116">
  <si>
    <t>连云港市华茂绿化工程有限公司4月份月度计划物资采购询价报价单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</si>
  <si>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</si>
  <si>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</si>
  <si>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</si>
  <si>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</si>
  <si>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</si>
  <si>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</si>
  <si>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</si>
  <si>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</si>
  <si>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</si>
  <si>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</si>
  <si>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</si>
  <si>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</si>
  <si>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</si>
  <si>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指针式万用表</t>
  </si>
  <si>
    <t>个</t>
  </si>
  <si>
    <t>养殖</t>
  </si>
  <si>
    <t>伏广波
17768489922</t>
  </si>
  <si>
    <t>帆布水袋</t>
  </si>
  <si>
    <t>长4米直径0.5米</t>
  </si>
  <si>
    <t>配电箱连接线</t>
  </si>
  <si>
    <t>4平方×30公分长</t>
  </si>
  <si>
    <t>根</t>
  </si>
  <si>
    <t>6孔</t>
  </si>
  <si>
    <t>不锈钢钻头</t>
  </si>
  <si>
    <t>6mm</t>
  </si>
  <si>
    <t>普通螺丝+螺母</t>
  </si>
  <si>
    <t>6mm×30mm</t>
  </si>
  <si>
    <t>套</t>
  </si>
  <si>
    <t>手套</t>
  </si>
  <si>
    <t>单面胶</t>
  </si>
  <si>
    <t>副</t>
  </si>
  <si>
    <t>电池</t>
  </si>
  <si>
    <t>7号</t>
  </si>
  <si>
    <t>节</t>
  </si>
  <si>
    <t>5号</t>
  </si>
  <si>
    <t>电缆剥皮勾刀</t>
  </si>
  <si>
    <t>把</t>
  </si>
  <si>
    <t>棉纱</t>
  </si>
  <si>
    <t>380V电工绝缘手套</t>
  </si>
  <si>
    <t>LED灯芯白光</t>
  </si>
  <si>
    <t>80W磁吸圆形</t>
  </si>
  <si>
    <t>黑色塑料袋</t>
  </si>
  <si>
    <t>1.2*1.0</t>
  </si>
  <si>
    <t>厚的，不要薄的</t>
  </si>
  <si>
    <t>大浦</t>
  </si>
  <si>
    <t>乔艳
18795518660</t>
  </si>
  <si>
    <t>1.2*1.4</t>
  </si>
  <si>
    <t>洗衣粉</t>
  </si>
  <si>
    <t>大袋</t>
  </si>
  <si>
    <t>袋</t>
  </si>
  <si>
    <t>草酸</t>
  </si>
  <si>
    <t>瓶</t>
  </si>
  <si>
    <t>五彩香球</t>
  </si>
  <si>
    <t>锁</t>
  </si>
  <si>
    <t>中号</t>
  </si>
  <si>
    <t>抽杆文件夹</t>
  </si>
  <si>
    <t>得力</t>
  </si>
  <si>
    <t>办公室</t>
  </si>
  <si>
    <t>烧水壶</t>
  </si>
  <si>
    <t>九阳牌 1.5L</t>
  </si>
  <si>
    <t>绿化</t>
  </si>
  <si>
    <t>定时器</t>
  </si>
  <si>
    <t>公牛牌</t>
  </si>
  <si>
    <t>监控全套</t>
  </si>
  <si>
    <t>项</t>
  </si>
  <si>
    <t>一次性丁晴手套</t>
  </si>
  <si>
    <t>100只/盒，L码</t>
  </si>
  <si>
    <t>盒</t>
  </si>
  <si>
    <t>灭火器</t>
  </si>
  <si>
    <t>4公斤</t>
  </si>
  <si>
    <t>具</t>
  </si>
  <si>
    <t>悬挂式灭火器</t>
  </si>
  <si>
    <t>防盗锁</t>
  </si>
  <si>
    <t>休息点</t>
  </si>
  <si>
    <t>环卫</t>
  </si>
  <si>
    <t>许月飞
13851267182</t>
  </si>
  <si>
    <t>铁丝</t>
  </si>
  <si>
    <t>捆</t>
  </si>
  <si>
    <t>50kg一捆</t>
  </si>
  <si>
    <t>绿化瑞马片区</t>
  </si>
  <si>
    <t>张岩
15261315361</t>
  </si>
  <si>
    <t>吸顶灯灯珠</t>
  </si>
  <si>
    <t>50W</t>
  </si>
  <si>
    <t>长柄大锤</t>
  </si>
  <si>
    <t>8磅</t>
  </si>
  <si>
    <t>绿化久和片区</t>
  </si>
  <si>
    <t>李林
17696886793</t>
  </si>
  <si>
    <t>活动扳手</t>
  </si>
  <si>
    <t>10寸开口35mm</t>
  </si>
  <si>
    <t>黑色塑料垃圾袋</t>
  </si>
  <si>
    <t>80公分*60</t>
  </si>
  <si>
    <t>工程项目部</t>
  </si>
  <si>
    <t>绿化工程项目部</t>
  </si>
  <si>
    <t>金华
15150932788</t>
  </si>
  <si>
    <t>推尺</t>
  </si>
  <si>
    <t>300mm大轮机械双段折叠</t>
  </si>
  <si>
    <t>扎丝</t>
  </si>
  <si>
    <t>大扫帚</t>
  </si>
  <si>
    <t>pe阀门</t>
  </si>
  <si>
    <t>绿化水管维修</t>
  </si>
  <si>
    <t>尤金15366660107</t>
  </si>
  <si>
    <t>轴承钢黄油嘴</t>
  </si>
  <si>
    <t>15cm</t>
  </si>
  <si>
    <t>生胶带</t>
  </si>
  <si>
    <t>强力网格双面胶</t>
  </si>
  <si>
    <t>5cm</t>
  </si>
  <si>
    <t>卷</t>
  </si>
  <si>
    <t>租摆班使用</t>
  </si>
  <si>
    <t>益丰</t>
  </si>
  <si>
    <t>徐明磊
19901572122</t>
  </si>
  <si>
    <t>圆铲</t>
  </si>
  <si>
    <t>特大号</t>
  </si>
  <si>
    <t>椰壳砖</t>
  </si>
  <si>
    <t>花卉城使用</t>
  </si>
  <si>
    <t>邰能慧18761371005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</si>
</sst>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3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aj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22" fontId="4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topLeftCell="A30" workbookViewId="0">
      <selection activeCell="K36" sqref="K36:K39"/>
    </sheetView>
  </sheetViews>
  <sheetFormatPr defaultColWidth="9.64166666666667" defaultRowHeight="13.5"/>
  <cols>
    <col min="1" max="1" width="6.25" style="2" customWidth="1"/>
    <col min="2" max="2" width="20.375" style="3" customWidth="1"/>
    <col min="3" max="3" width="21.25" style="3" customWidth="1"/>
    <col min="4" max="4" width="7.625" style="3" customWidth="1"/>
    <col min="5" max="5" width="7.375" style="3" customWidth="1"/>
    <col min="6" max="6" width="7.875" style="3" customWidth="1"/>
    <col min="7" max="8" width="10.625" style="3" customWidth="1"/>
    <col min="9" max="9" width="12.875" style="3" customWidth="1"/>
    <col min="10" max="10" width="33.125" style="2" customWidth="1"/>
    <col min="11" max="11" width="14.125" style="3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ht="44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ht="33" customHeight="1" spans="1:12">
      <c r="A5" s="9">
        <v>1</v>
      </c>
      <c r="B5" s="10" t="s">
        <v>14</v>
      </c>
      <c r="C5" s="11"/>
      <c r="D5" s="12" t="s">
        <v>15</v>
      </c>
      <c r="E5" s="13">
        <v>2</v>
      </c>
      <c r="F5" s="14">
        <v>150</v>
      </c>
      <c r="G5" s="15">
        <v>300</v>
      </c>
      <c r="H5" s="16"/>
      <c r="I5" s="16"/>
      <c r="J5" s="17"/>
      <c r="K5" s="9" t="s">
        <v>16</v>
      </c>
      <c r="L5" s="9" t="s">
        <v>17</v>
      </c>
    </row>
    <row r="6" s="1" customFormat="1" ht="33" customHeight="1" spans="1:12">
      <c r="A6" s="9">
        <v>2</v>
      </c>
      <c r="B6" s="10" t="s">
        <v>18</v>
      </c>
      <c r="C6" s="11" t="s">
        <v>19</v>
      </c>
      <c r="D6" s="12" t="s">
        <v>15</v>
      </c>
      <c r="E6" s="13">
        <v>1</v>
      </c>
      <c r="F6" s="14">
        <v>220</v>
      </c>
      <c r="G6" s="15">
        <v>220</v>
      </c>
      <c r="H6" s="16"/>
      <c r="I6" s="16"/>
      <c r="J6" s="17"/>
      <c r="K6" s="9"/>
      <c r="L6" s="9"/>
    </row>
    <row r="7" s="1" customFormat="1" ht="33" customHeight="1" spans="1:12">
      <c r="A7" s="9">
        <v>3</v>
      </c>
      <c r="B7" s="10" t="s">
        <v>20</v>
      </c>
      <c r="C7" s="11" t="s">
        <v>21</v>
      </c>
      <c r="D7" s="12" t="s">
        <v>22</v>
      </c>
      <c r="E7" s="13">
        <v>100</v>
      </c>
      <c r="F7" s="14">
        <v>0.5</v>
      </c>
      <c r="G7" s="15">
        <v>50</v>
      </c>
      <c r="H7" s="16"/>
      <c r="I7" s="16"/>
      <c r="J7" s="17" t="s">
        <v>23</v>
      </c>
      <c r="K7" s="9"/>
      <c r="L7" s="9"/>
    </row>
    <row r="8" s="1" customFormat="1" ht="33" customHeight="1" spans="1:12">
      <c r="A8" s="9">
        <v>4</v>
      </c>
      <c r="B8" s="10" t="s">
        <v>24</v>
      </c>
      <c r="C8" s="18" t="s">
        <v>25</v>
      </c>
      <c r="D8" s="12" t="s">
        <v>22</v>
      </c>
      <c r="E8" s="13">
        <v>2</v>
      </c>
      <c r="F8" s="14">
        <v>5</v>
      </c>
      <c r="G8" s="15">
        <v>10</v>
      </c>
      <c r="H8" s="16"/>
      <c r="I8" s="16"/>
      <c r="J8" s="17"/>
      <c r="K8" s="9"/>
      <c r="L8" s="9"/>
    </row>
    <row r="9" s="1" customFormat="1" ht="33" customHeight="1" spans="1:12">
      <c r="A9" s="9">
        <v>5</v>
      </c>
      <c r="B9" s="10" t="s">
        <v>26</v>
      </c>
      <c r="C9" s="11" t="s">
        <v>27</v>
      </c>
      <c r="D9" s="12" t="s">
        <v>28</v>
      </c>
      <c r="E9" s="13">
        <v>20</v>
      </c>
      <c r="F9" s="14">
        <v>0.5</v>
      </c>
      <c r="G9" s="15">
        <v>10</v>
      </c>
      <c r="H9" s="16"/>
      <c r="I9" s="16"/>
      <c r="J9" s="17"/>
      <c r="K9" s="9"/>
      <c r="L9" s="9"/>
    </row>
    <row r="10" s="1" customFormat="1" ht="33" customHeight="1" spans="1:12">
      <c r="A10" s="9">
        <v>6</v>
      </c>
      <c r="B10" s="17" t="s">
        <v>29</v>
      </c>
      <c r="C10" s="17" t="s">
        <v>30</v>
      </c>
      <c r="D10" s="17" t="s">
        <v>31</v>
      </c>
      <c r="E10" s="13">
        <v>50</v>
      </c>
      <c r="F10" s="14">
        <v>2</v>
      </c>
      <c r="G10" s="15">
        <v>100</v>
      </c>
      <c r="H10" s="16"/>
      <c r="I10" s="16"/>
      <c r="J10" s="19"/>
      <c r="K10" s="9"/>
      <c r="L10" s="9"/>
    </row>
    <row r="11" s="1" customFormat="1" ht="33" customHeight="1" spans="1:12">
      <c r="A11" s="9">
        <v>7</v>
      </c>
      <c r="B11" s="17" t="s">
        <v>32</v>
      </c>
      <c r="C11" s="17" t="s">
        <v>33</v>
      </c>
      <c r="D11" s="17" t="s">
        <v>34</v>
      </c>
      <c r="E11" s="13">
        <v>10</v>
      </c>
      <c r="F11" s="14">
        <v>2</v>
      </c>
      <c r="G11" s="15">
        <v>20</v>
      </c>
      <c r="H11" s="16"/>
      <c r="I11" s="16"/>
      <c r="J11" s="17"/>
      <c r="K11" s="9"/>
      <c r="L11" s="9"/>
    </row>
    <row r="12" s="1" customFormat="1" ht="33" customHeight="1" spans="1:12">
      <c r="A12" s="9">
        <v>8</v>
      </c>
      <c r="B12" s="10" t="s">
        <v>32</v>
      </c>
      <c r="C12" s="11" t="s">
        <v>35</v>
      </c>
      <c r="D12" s="12" t="s">
        <v>34</v>
      </c>
      <c r="E12" s="13">
        <v>10</v>
      </c>
      <c r="F12" s="14">
        <v>2</v>
      </c>
      <c r="G12" s="15">
        <v>20</v>
      </c>
      <c r="H12" s="16"/>
      <c r="I12" s="16"/>
      <c r="J12" s="17"/>
      <c r="K12" s="9"/>
      <c r="L12" s="9"/>
    </row>
    <row r="13" s="1" customFormat="1" ht="33" customHeight="1" spans="1:12">
      <c r="A13" s="9">
        <v>9</v>
      </c>
      <c r="B13" s="17" t="s">
        <v>36</v>
      </c>
      <c r="C13" s="11"/>
      <c r="D13" s="17" t="s">
        <v>37</v>
      </c>
      <c r="E13" s="17">
        <v>1</v>
      </c>
      <c r="F13" s="17">
        <v>30</v>
      </c>
      <c r="G13" s="15">
        <v>30</v>
      </c>
      <c r="H13" s="16"/>
      <c r="I13" s="16"/>
      <c r="J13" s="17"/>
      <c r="K13" s="9"/>
      <c r="L13" s="9"/>
    </row>
    <row r="14" s="1" customFormat="1" ht="33" customHeight="1" spans="1:12">
      <c r="A14" s="9">
        <v>10</v>
      </c>
      <c r="B14" s="17" t="s">
        <v>29</v>
      </c>
      <c r="C14" s="17" t="s">
        <v>38</v>
      </c>
      <c r="D14" s="17" t="s">
        <v>31</v>
      </c>
      <c r="E14" s="13">
        <v>20</v>
      </c>
      <c r="F14" s="14">
        <v>1</v>
      </c>
      <c r="G14" s="15">
        <v>20</v>
      </c>
      <c r="H14" s="16"/>
      <c r="I14" s="16"/>
      <c r="J14" s="17"/>
      <c r="K14" s="9"/>
      <c r="L14" s="9"/>
    </row>
    <row r="15" s="1" customFormat="1" ht="33" customHeight="1" spans="1:12">
      <c r="A15" s="9">
        <v>11</v>
      </c>
      <c r="B15" s="10" t="s">
        <v>29</v>
      </c>
      <c r="C15" s="11" t="s">
        <v>39</v>
      </c>
      <c r="D15" s="12" t="s">
        <v>31</v>
      </c>
      <c r="E15" s="13">
        <v>2</v>
      </c>
      <c r="F15" s="14">
        <v>30</v>
      </c>
      <c r="G15" s="15">
        <v>60</v>
      </c>
      <c r="H15" s="16"/>
      <c r="I15" s="16"/>
      <c r="J15" s="17"/>
      <c r="K15" s="9"/>
      <c r="L15" s="9"/>
    </row>
    <row r="16" s="1" customFormat="1" ht="33" customHeight="1" spans="1:12">
      <c r="A16" s="9">
        <v>12</v>
      </c>
      <c r="B16" s="10" t="s">
        <v>40</v>
      </c>
      <c r="C16" s="11" t="s">
        <v>41</v>
      </c>
      <c r="D16" s="12" t="s">
        <v>15</v>
      </c>
      <c r="E16" s="13">
        <v>2</v>
      </c>
      <c r="F16" s="14">
        <v>60</v>
      </c>
      <c r="G16" s="15">
        <v>120</v>
      </c>
      <c r="H16" s="16"/>
      <c r="I16" s="16"/>
      <c r="J16" s="17"/>
      <c r="K16" s="9"/>
      <c r="L16" s="9"/>
    </row>
    <row r="17" s="1" customFormat="1" ht="33" customHeight="1" spans="1:12">
      <c r="A17" s="9">
        <v>13</v>
      </c>
      <c r="B17" s="20" t="s">
        <v>42</v>
      </c>
      <c r="C17" s="20" t="s">
        <v>43</v>
      </c>
      <c r="D17" s="20" t="s">
        <v>15</v>
      </c>
      <c r="E17" s="20">
        <v>500</v>
      </c>
      <c r="F17" s="20">
        <v>0.6</v>
      </c>
      <c r="G17" s="20">
        <f t="shared" ref="G17:G29" si="0">E17*F17</f>
        <v>300</v>
      </c>
      <c r="H17" s="16"/>
      <c r="I17" s="16"/>
      <c r="J17" s="20" t="s">
        <v>44</v>
      </c>
      <c r="K17" s="9" t="s">
        <v>45</v>
      </c>
      <c r="L17" s="9" t="s">
        <v>46</v>
      </c>
    </row>
    <row r="18" s="1" customFormat="1" ht="33" customHeight="1" spans="1:12">
      <c r="A18" s="9">
        <v>14</v>
      </c>
      <c r="B18" s="20" t="s">
        <v>42</v>
      </c>
      <c r="C18" s="20" t="s">
        <v>47</v>
      </c>
      <c r="D18" s="20" t="s">
        <v>15</v>
      </c>
      <c r="E18" s="20">
        <v>300</v>
      </c>
      <c r="F18" s="20">
        <v>0.6</v>
      </c>
      <c r="G18" s="20">
        <f t="shared" si="0"/>
        <v>180</v>
      </c>
      <c r="H18" s="16"/>
      <c r="I18" s="16"/>
      <c r="J18" s="20" t="s">
        <v>44</v>
      </c>
      <c r="K18" s="9"/>
      <c r="L18" s="9"/>
    </row>
    <row r="19" s="1" customFormat="1" ht="33" customHeight="1" spans="1:12">
      <c r="A19" s="9">
        <v>15</v>
      </c>
      <c r="B19" s="20" t="s">
        <v>48</v>
      </c>
      <c r="C19" s="20" t="s">
        <v>49</v>
      </c>
      <c r="D19" s="20" t="s">
        <v>50</v>
      </c>
      <c r="E19" s="20">
        <v>5</v>
      </c>
      <c r="F19" s="20">
        <v>20</v>
      </c>
      <c r="G19" s="20">
        <f t="shared" si="0"/>
        <v>100</v>
      </c>
      <c r="H19" s="16"/>
      <c r="I19" s="16"/>
      <c r="J19" s="20"/>
      <c r="K19" s="9"/>
      <c r="L19" s="9"/>
    </row>
    <row r="20" s="1" customFormat="1" ht="33" customHeight="1" spans="1:12">
      <c r="A20" s="9">
        <v>16</v>
      </c>
      <c r="B20" s="21" t="s">
        <v>51</v>
      </c>
      <c r="C20" s="21"/>
      <c r="D20" s="21" t="s">
        <v>52</v>
      </c>
      <c r="E20" s="21">
        <v>2</v>
      </c>
      <c r="F20" s="21">
        <v>15</v>
      </c>
      <c r="G20" s="20">
        <f t="shared" si="0"/>
        <v>30</v>
      </c>
      <c r="H20" s="16"/>
      <c r="I20" s="16"/>
      <c r="J20" s="20"/>
      <c r="K20" s="9"/>
      <c r="L20" s="9"/>
    </row>
    <row r="21" s="1" customFormat="1" ht="33" customHeight="1" spans="1:12">
      <c r="A21" s="9">
        <v>17</v>
      </c>
      <c r="B21" s="20" t="s">
        <v>53</v>
      </c>
      <c r="C21" s="20"/>
      <c r="D21" s="20" t="s">
        <v>50</v>
      </c>
      <c r="E21" s="20">
        <v>10</v>
      </c>
      <c r="F21" s="20">
        <v>15</v>
      </c>
      <c r="G21" s="20">
        <f t="shared" si="0"/>
        <v>150</v>
      </c>
      <c r="H21" s="16"/>
      <c r="I21" s="16"/>
      <c r="J21" s="20"/>
      <c r="K21" s="9"/>
      <c r="L21" s="9"/>
    </row>
    <row r="22" s="1" customFormat="1" ht="33" customHeight="1" spans="1:12">
      <c r="A22" s="9">
        <v>18</v>
      </c>
      <c r="B22" s="21" t="s">
        <v>54</v>
      </c>
      <c r="C22" s="21" t="s">
        <v>55</v>
      </c>
      <c r="D22" s="21" t="s">
        <v>37</v>
      </c>
      <c r="E22" s="21">
        <v>2</v>
      </c>
      <c r="F22" s="21">
        <v>10</v>
      </c>
      <c r="G22" s="20">
        <f t="shared" si="0"/>
        <v>20</v>
      </c>
      <c r="H22" s="16"/>
      <c r="I22" s="16"/>
      <c r="J22" s="20"/>
      <c r="K22" s="9"/>
      <c r="L22" s="9"/>
    </row>
    <row r="23" s="1" customFormat="1" ht="33" customHeight="1" spans="1:12">
      <c r="A23" s="9">
        <v>19</v>
      </c>
      <c r="B23" s="20" t="s">
        <v>56</v>
      </c>
      <c r="C23" s="20" t="s">
        <v>57</v>
      </c>
      <c r="D23" s="20" t="s">
        <v>15</v>
      </c>
      <c r="E23" s="20">
        <v>20</v>
      </c>
      <c r="F23" s="20">
        <v>1</v>
      </c>
      <c r="G23" s="20">
        <f t="shared" si="0"/>
        <v>20</v>
      </c>
      <c r="H23" s="16"/>
      <c r="I23" s="16"/>
      <c r="J23" s="20" t="s">
        <v>58</v>
      </c>
      <c r="K23" s="9"/>
      <c r="L23" s="9"/>
    </row>
    <row r="24" s="1" customFormat="1" ht="33" customHeight="1" spans="1:12">
      <c r="A24" s="9">
        <v>20</v>
      </c>
      <c r="B24" s="20" t="s">
        <v>59</v>
      </c>
      <c r="C24" s="20" t="s">
        <v>60</v>
      </c>
      <c r="D24" s="20" t="s">
        <v>15</v>
      </c>
      <c r="E24" s="20">
        <v>1</v>
      </c>
      <c r="F24" s="20">
        <v>150</v>
      </c>
      <c r="G24" s="20">
        <f t="shared" si="0"/>
        <v>150</v>
      </c>
      <c r="H24" s="16"/>
      <c r="I24" s="16"/>
      <c r="J24" s="20" t="s">
        <v>61</v>
      </c>
      <c r="K24" s="9"/>
      <c r="L24" s="9"/>
    </row>
    <row r="25" ht="33" customHeight="1" spans="1:12">
      <c r="A25" s="9">
        <v>21</v>
      </c>
      <c r="B25" s="20" t="s">
        <v>62</v>
      </c>
      <c r="C25" s="20" t="s">
        <v>63</v>
      </c>
      <c r="D25" s="20" t="s">
        <v>15</v>
      </c>
      <c r="E25" s="20">
        <v>6</v>
      </c>
      <c r="F25" s="20">
        <v>30</v>
      </c>
      <c r="G25" s="20">
        <f t="shared" si="0"/>
        <v>180</v>
      </c>
      <c r="H25" s="22"/>
      <c r="I25" s="22"/>
      <c r="J25" s="20"/>
      <c r="K25" s="9"/>
      <c r="L25" s="9"/>
    </row>
    <row r="26" ht="33" customHeight="1" spans="1:12">
      <c r="A26" s="9">
        <v>22</v>
      </c>
      <c r="B26" s="20" t="s">
        <v>64</v>
      </c>
      <c r="C26" s="20"/>
      <c r="D26" s="20" t="s">
        <v>65</v>
      </c>
      <c r="E26" s="20">
        <v>1</v>
      </c>
      <c r="F26" s="20">
        <v>800</v>
      </c>
      <c r="G26" s="20">
        <f t="shared" si="0"/>
        <v>800</v>
      </c>
      <c r="H26" s="22"/>
      <c r="I26" s="22"/>
      <c r="J26" s="20"/>
      <c r="K26" s="9"/>
      <c r="L26" s="9"/>
    </row>
    <row r="27" ht="33" customHeight="1" spans="1:12">
      <c r="A27" s="9">
        <v>23</v>
      </c>
      <c r="B27" s="23" t="s">
        <v>66</v>
      </c>
      <c r="C27" s="23" t="s">
        <v>67</v>
      </c>
      <c r="D27" s="23" t="s">
        <v>68</v>
      </c>
      <c r="E27" s="23">
        <v>5</v>
      </c>
      <c r="F27" s="23">
        <v>20</v>
      </c>
      <c r="G27" s="20">
        <f t="shared" si="0"/>
        <v>100</v>
      </c>
      <c r="H27" s="22"/>
      <c r="I27" s="24"/>
      <c r="J27" s="23"/>
      <c r="K27" s="9"/>
      <c r="L27" s="9"/>
    </row>
    <row r="28" ht="33" customHeight="1" spans="1:12">
      <c r="A28" s="9">
        <v>24</v>
      </c>
      <c r="B28" s="23" t="s">
        <v>69</v>
      </c>
      <c r="C28" s="23" t="s">
        <v>70</v>
      </c>
      <c r="D28" s="23" t="s">
        <v>71</v>
      </c>
      <c r="E28" s="23">
        <v>2</v>
      </c>
      <c r="F28" s="23">
        <v>55</v>
      </c>
      <c r="G28" s="20">
        <f t="shared" si="0"/>
        <v>110</v>
      </c>
      <c r="H28" s="22"/>
      <c r="I28" s="24"/>
      <c r="J28" s="23"/>
      <c r="K28" s="9"/>
      <c r="L28" s="9"/>
    </row>
    <row r="29" ht="33" customHeight="1" spans="1:12">
      <c r="A29" s="9">
        <v>25</v>
      </c>
      <c r="B29" s="23" t="s">
        <v>72</v>
      </c>
      <c r="C29" s="23" t="s">
        <v>70</v>
      </c>
      <c r="D29" s="23" t="s">
        <v>71</v>
      </c>
      <c r="E29" s="23">
        <v>2</v>
      </c>
      <c r="F29" s="23">
        <v>300</v>
      </c>
      <c r="G29" s="20">
        <f t="shared" si="0"/>
        <v>600</v>
      </c>
      <c r="H29" s="22"/>
      <c r="I29" s="24"/>
      <c r="J29" s="23"/>
      <c r="K29" s="9"/>
      <c r="L29" s="9"/>
    </row>
    <row r="30" ht="33" customHeight="1" spans="1:12">
      <c r="A30" s="9">
        <v>26</v>
      </c>
      <c r="B30" s="25" t="s">
        <v>73</v>
      </c>
      <c r="C30" s="26"/>
      <c r="D30" s="26" t="s">
        <v>15</v>
      </c>
      <c r="E30" s="26">
        <v>180</v>
      </c>
      <c r="F30" s="26">
        <v>1</v>
      </c>
      <c r="G30" s="26">
        <v>180</v>
      </c>
      <c r="H30" s="22"/>
      <c r="I30" s="24"/>
      <c r="J30" s="26" t="s">
        <v>74</v>
      </c>
      <c r="K30" s="6" t="s">
        <v>75</v>
      </c>
      <c r="L30" s="6" t="s">
        <v>76</v>
      </c>
    </row>
    <row r="31" ht="33" customHeight="1" spans="1:12">
      <c r="A31" s="9">
        <v>27</v>
      </c>
      <c r="B31" s="27" t="s">
        <v>77</v>
      </c>
      <c r="C31" s="28"/>
      <c r="D31" s="27" t="s">
        <v>78</v>
      </c>
      <c r="E31" s="27">
        <v>2</v>
      </c>
      <c r="F31" s="27">
        <v>180</v>
      </c>
      <c r="G31" s="27">
        <v>360</v>
      </c>
      <c r="H31" s="22"/>
      <c r="I31" s="22"/>
      <c r="J31" s="29" t="s">
        <v>79</v>
      </c>
      <c r="K31" s="6" t="s">
        <v>80</v>
      </c>
      <c r="L31" s="6" t="s">
        <v>81</v>
      </c>
    </row>
    <row r="32" ht="33" customHeight="1" spans="1:12">
      <c r="A32" s="9">
        <v>28</v>
      </c>
      <c r="B32" s="27" t="s">
        <v>82</v>
      </c>
      <c r="C32" s="28" t="s">
        <v>83</v>
      </c>
      <c r="D32" s="27" t="s">
        <v>28</v>
      </c>
      <c r="E32" s="27">
        <v>2</v>
      </c>
      <c r="F32" s="27">
        <v>50</v>
      </c>
      <c r="G32" s="27">
        <v>100</v>
      </c>
      <c r="H32" s="22"/>
      <c r="I32" s="22"/>
      <c r="J32" s="29"/>
      <c r="K32" s="6"/>
      <c r="L32" s="6"/>
    </row>
    <row r="33" ht="33" customHeight="1" spans="1:12">
      <c r="A33" s="9">
        <v>29</v>
      </c>
      <c r="B33" s="30" t="s">
        <v>84</v>
      </c>
      <c r="C33" s="31" t="s">
        <v>85</v>
      </c>
      <c r="D33" s="30" t="s">
        <v>37</v>
      </c>
      <c r="E33" s="30">
        <v>1</v>
      </c>
      <c r="F33" s="30">
        <v>80</v>
      </c>
      <c r="G33" s="32">
        <f t="shared" ref="G33:G39" si="1">F33*E33</f>
        <v>80</v>
      </c>
      <c r="H33" s="22"/>
      <c r="I33" s="22"/>
      <c r="J33" s="29"/>
      <c r="K33" s="6" t="s">
        <v>86</v>
      </c>
      <c r="L33" s="6" t="s">
        <v>87</v>
      </c>
    </row>
    <row r="34" ht="33" customHeight="1" spans="1:12">
      <c r="A34" s="9">
        <v>30</v>
      </c>
      <c r="B34" s="30" t="s">
        <v>88</v>
      </c>
      <c r="C34" s="31" t="s">
        <v>89</v>
      </c>
      <c r="D34" s="30" t="s">
        <v>37</v>
      </c>
      <c r="E34" s="30">
        <v>1</v>
      </c>
      <c r="F34" s="30">
        <v>30</v>
      </c>
      <c r="G34" s="32">
        <f t="shared" si="1"/>
        <v>30</v>
      </c>
      <c r="H34" s="22"/>
      <c r="I34" s="22"/>
      <c r="J34" s="29"/>
      <c r="K34" s="6"/>
      <c r="L34" s="6"/>
    </row>
    <row r="35" ht="33" customHeight="1" spans="1:12">
      <c r="A35" s="9">
        <v>31</v>
      </c>
      <c r="B35" s="30" t="s">
        <v>90</v>
      </c>
      <c r="C35" s="30" t="s">
        <v>91</v>
      </c>
      <c r="D35" s="30" t="s">
        <v>15</v>
      </c>
      <c r="E35" s="30">
        <v>200</v>
      </c>
      <c r="F35" s="30">
        <v>0.3</v>
      </c>
      <c r="G35" s="32">
        <f t="shared" si="1"/>
        <v>60</v>
      </c>
      <c r="H35" s="22"/>
      <c r="I35" s="22"/>
      <c r="J35" s="29" t="s">
        <v>44</v>
      </c>
      <c r="K35" s="6"/>
      <c r="L35" s="6"/>
    </row>
    <row r="36" ht="33" customHeight="1" spans="1:12">
      <c r="A36" s="9">
        <v>32</v>
      </c>
      <c r="B36" s="30" t="s">
        <v>84</v>
      </c>
      <c r="C36" s="31" t="s">
        <v>85</v>
      </c>
      <c r="D36" s="30" t="s">
        <v>37</v>
      </c>
      <c r="E36" s="33">
        <v>2</v>
      </c>
      <c r="F36" s="33">
        <v>80</v>
      </c>
      <c r="G36" s="32">
        <f t="shared" si="1"/>
        <v>160</v>
      </c>
      <c r="H36" s="22"/>
      <c r="I36" s="22"/>
      <c r="J36" s="6" t="s">
        <v>92</v>
      </c>
      <c r="K36" s="6" t="s">
        <v>93</v>
      </c>
      <c r="L36" s="34" t="s">
        <v>94</v>
      </c>
    </row>
    <row r="37" ht="33" customHeight="1" spans="1:12">
      <c r="A37" s="9">
        <v>33</v>
      </c>
      <c r="B37" s="30" t="s">
        <v>95</v>
      </c>
      <c r="C37" s="31" t="s">
        <v>96</v>
      </c>
      <c r="D37" s="30" t="s">
        <v>37</v>
      </c>
      <c r="E37" s="33">
        <v>1</v>
      </c>
      <c r="F37" s="33">
        <v>180</v>
      </c>
      <c r="G37" s="32">
        <f t="shared" si="1"/>
        <v>180</v>
      </c>
      <c r="H37" s="22"/>
      <c r="I37" s="22"/>
      <c r="J37" s="6"/>
      <c r="K37" s="6"/>
      <c r="L37" s="34"/>
    </row>
    <row r="38" ht="33" customHeight="1" spans="1:12">
      <c r="A38" s="9">
        <v>34</v>
      </c>
      <c r="B38" s="32" t="s">
        <v>97</v>
      </c>
      <c r="C38" s="35"/>
      <c r="D38" s="32" t="s">
        <v>37</v>
      </c>
      <c r="E38" s="32">
        <v>2</v>
      </c>
      <c r="F38" s="35">
        <v>35</v>
      </c>
      <c r="G38" s="32">
        <f t="shared" si="1"/>
        <v>70</v>
      </c>
      <c r="H38" s="22"/>
      <c r="I38" s="22"/>
      <c r="J38" s="6"/>
      <c r="K38" s="6"/>
      <c r="L38" s="34"/>
    </row>
    <row r="39" ht="33" customHeight="1" spans="1:12">
      <c r="A39" s="9">
        <v>35</v>
      </c>
      <c r="B39" s="33" t="s">
        <v>98</v>
      </c>
      <c r="C39" s="33"/>
      <c r="D39" s="32" t="s">
        <v>37</v>
      </c>
      <c r="E39" s="33">
        <v>4</v>
      </c>
      <c r="F39" s="33">
        <v>40</v>
      </c>
      <c r="G39" s="32">
        <f t="shared" si="1"/>
        <v>160</v>
      </c>
      <c r="H39" s="22"/>
      <c r="I39" s="22"/>
      <c r="J39" s="6"/>
      <c r="K39" s="6"/>
      <c r="L39" s="34"/>
    </row>
    <row r="40" ht="33" customHeight="1" spans="1:12">
      <c r="A40" s="9">
        <v>36</v>
      </c>
      <c r="B40" s="24" t="s">
        <v>99</v>
      </c>
      <c r="C40" s="36">
        <v>32</v>
      </c>
      <c r="D40" s="24"/>
      <c r="E40" s="24">
        <v>6</v>
      </c>
      <c r="F40" s="36">
        <v>20</v>
      </c>
      <c r="G40" s="24">
        <f>SUM(G1:G28)</f>
        <v>3100</v>
      </c>
      <c r="H40" s="22"/>
      <c r="I40" s="22"/>
      <c r="J40" s="22"/>
      <c r="K40" s="6" t="s">
        <v>100</v>
      </c>
      <c r="L40" s="6" t="s">
        <v>101</v>
      </c>
    </row>
    <row r="41" ht="33" customHeight="1" spans="1:12">
      <c r="A41" s="9">
        <v>37</v>
      </c>
      <c r="B41" s="24" t="s">
        <v>99</v>
      </c>
      <c r="C41" s="36">
        <v>40</v>
      </c>
      <c r="D41" s="24"/>
      <c r="E41" s="24">
        <v>4</v>
      </c>
      <c r="F41" s="36">
        <v>40</v>
      </c>
      <c r="G41" s="24">
        <f>SUM(E41*F41)</f>
        <v>160</v>
      </c>
      <c r="H41" s="22"/>
      <c r="I41" s="22"/>
      <c r="J41" s="22"/>
      <c r="K41" s="6"/>
      <c r="L41" s="6"/>
    </row>
    <row r="42" ht="33" customHeight="1" spans="1:12">
      <c r="A42" s="9">
        <v>38</v>
      </c>
      <c r="B42" s="24" t="s">
        <v>102</v>
      </c>
      <c r="C42" s="36" t="s">
        <v>103</v>
      </c>
      <c r="D42" s="24" t="s">
        <v>15</v>
      </c>
      <c r="E42" s="24">
        <v>2</v>
      </c>
      <c r="F42" s="36">
        <v>10</v>
      </c>
      <c r="G42" s="24">
        <f>SUM(E42*F42)</f>
        <v>20</v>
      </c>
      <c r="H42" s="22"/>
      <c r="I42" s="22"/>
      <c r="J42" s="22"/>
      <c r="K42" s="6"/>
      <c r="L42" s="6"/>
    </row>
    <row r="43" ht="33" customHeight="1" spans="1:12">
      <c r="A43" s="9">
        <v>39</v>
      </c>
      <c r="B43" s="24" t="s">
        <v>104</v>
      </c>
      <c r="C43" s="36"/>
      <c r="D43" s="24"/>
      <c r="E43" s="24">
        <v>30</v>
      </c>
      <c r="F43" s="36">
        <v>5</v>
      </c>
      <c r="G43" s="24">
        <f>SUM(E43*F43)</f>
        <v>150</v>
      </c>
      <c r="H43" s="22"/>
      <c r="I43" s="22"/>
      <c r="J43" s="22"/>
      <c r="K43" s="6"/>
      <c r="L43" s="6"/>
    </row>
    <row r="44" ht="33" customHeight="1" spans="1:12">
      <c r="A44" s="9">
        <v>40</v>
      </c>
      <c r="B44" s="37" t="s">
        <v>105</v>
      </c>
      <c r="C44" s="29" t="s">
        <v>106</v>
      </c>
      <c r="D44" s="29" t="s">
        <v>107</v>
      </c>
      <c r="E44" s="29">
        <v>10</v>
      </c>
      <c r="F44" s="29">
        <v>10</v>
      </c>
      <c r="G44" s="29">
        <f>F44*E44</f>
        <v>100</v>
      </c>
      <c r="H44" s="22"/>
      <c r="I44" s="22"/>
      <c r="J44" s="29" t="s">
        <v>108</v>
      </c>
      <c r="K44" s="6" t="s">
        <v>109</v>
      </c>
      <c r="L44" s="6" t="s">
        <v>110</v>
      </c>
    </row>
    <row r="45" ht="33" customHeight="1" spans="1:12">
      <c r="A45" s="9">
        <v>41</v>
      </c>
      <c r="B45" s="37" t="s">
        <v>111</v>
      </c>
      <c r="C45" s="29" t="s">
        <v>112</v>
      </c>
      <c r="D45" s="29" t="s">
        <v>15</v>
      </c>
      <c r="E45" s="29">
        <v>5</v>
      </c>
      <c r="F45" s="29">
        <v>20</v>
      </c>
      <c r="G45" s="29">
        <f>F45*E45</f>
        <v>100</v>
      </c>
      <c r="H45" s="22"/>
      <c r="I45" s="22"/>
      <c r="J45" s="29"/>
      <c r="K45" s="6"/>
      <c r="L45" s="6"/>
    </row>
    <row r="46" ht="33" customHeight="1" spans="1:12">
      <c r="A46" s="9">
        <v>42</v>
      </c>
      <c r="B46" s="29" t="s">
        <v>113</v>
      </c>
      <c r="C46" s="29"/>
      <c r="D46" s="29" t="s">
        <v>50</v>
      </c>
      <c r="E46" s="29">
        <v>3</v>
      </c>
      <c r="F46" s="29">
        <v>70</v>
      </c>
      <c r="G46" s="29">
        <f>F46*E46</f>
        <v>210</v>
      </c>
      <c r="H46" s="22"/>
      <c r="I46" s="22"/>
      <c r="J46" s="29" t="s">
        <v>114</v>
      </c>
      <c r="K46" s="6"/>
      <c r="L46" s="6" t="s">
        <v>115</v>
      </c>
    </row>
    <row r="47" ht="33" customHeight="1" spans="1:12">
      <c r="A47" s="9">
        <v>43</v>
      </c>
      <c r="B47" s="22"/>
      <c r="C47" s="22"/>
      <c r="D47" s="22"/>
      <c r="E47" s="22"/>
      <c r="F47" s="22"/>
      <c r="G47" s="22">
        <f>SUM(G5:G46)</f>
        <v>8920</v>
      </c>
      <c r="H47" s="22"/>
      <c r="I47" s="22"/>
      <c r="J47" s="6"/>
      <c r="K47" s="22"/>
      <c r="L47" s="22"/>
    </row>
  </sheetData>
  <mergeCells count="18">
    <mergeCell ref="A3:I3"/>
    <mergeCell ref="J3:L3"/>
    <mergeCell ref="J44:J45"/>
    <mergeCell ref="K5:K16"/>
    <mergeCell ref="K17:K29"/>
    <mergeCell ref="K31:K32"/>
    <mergeCell ref="K33:K35"/>
    <mergeCell ref="K36:K39"/>
    <mergeCell ref="K40:K43"/>
    <mergeCell ref="K44:K46"/>
    <mergeCell ref="L5:L16"/>
    <mergeCell ref="L17:L29"/>
    <mergeCell ref="L31:L32"/>
    <mergeCell ref="L33:L35"/>
    <mergeCell ref="L36:L39"/>
    <mergeCell ref="L40:L43"/>
    <mergeCell ref="L44:L45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2026-04-20T07:51:46Z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