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<sst xmlns="http://schemas.openxmlformats.org/spreadsheetml/2006/main" count="153" uniqueCount="110">
  <si>
    <t>连云港市华茂绿化工程有限公司5月份月度计划物资采购询价报价单</t>
  </si>
  <si>
    <t>拟采购计划（申购单位填写）</t>
  </si>
  <si>
    <t>（实际采购情况）采购单位填写</t>
  </si>
  <si>
    <t>序号</t>
  </si>
  <si>
    <t>物品
名称</t>
  </si>
  <si>
    <t>规格
型号</t>
  </si>
  <si>
    <t>单位</t>
  </si>
  <si>
    <t>数量</t>
  </si>
  <si>
    <t>控制单价（元）</t>
  </si>
  <si>
    <t>控制总价
（元）</t>
  </si>
  <si>
    <t>单价（含运费、增值税专票）（元）</t>
  </si>
  <si>
    <t>总价（含运费、增值税专票）
（元)</t>
  </si>
  <si>
    <t>备注</t>
  </si>
  <si>
    <t>联系人电话</t>
  </si>
  <si>
    <t>pe自来水管25</t>
  </si>
  <si>
    <t>（6分）热熔硬管</t>
  </si>
  <si>
    <t>米</t>
  </si>
  <si>
    <t>养殖</t>
  </si>
  <si>
    <t>伏广波
17768489922</t>
  </si>
  <si>
    <t>pe直接25</t>
  </si>
  <si>
    <t>（6分）热熔</t>
  </si>
  <si>
    <t>个</t>
  </si>
  <si>
    <t>pe三通25</t>
  </si>
  <si>
    <t>4P160A漏电保护器</t>
  </si>
  <si>
    <t>CDM3LS-160S</t>
  </si>
  <si>
    <t>绝缘十字螺丝刀</t>
  </si>
  <si>
    <t>6*125mm</t>
  </si>
  <si>
    <t>把</t>
  </si>
  <si>
    <t>空开拉合闸绝缘棒</t>
  </si>
  <si>
    <t>380v*80mm</t>
  </si>
  <si>
    <t>根</t>
  </si>
  <si>
    <t>LED灯芯白光</t>
  </si>
  <si>
    <t>80W磁吸圆形</t>
  </si>
  <si>
    <t>PVC阻燃线槽</t>
  </si>
  <si>
    <t>30*15</t>
  </si>
  <si>
    <t>尖嘴钳电工</t>
  </si>
  <si>
    <t>8寸</t>
  </si>
  <si>
    <t>LED灯白光</t>
  </si>
  <si>
    <t>40W圆形吸顶灯</t>
  </si>
  <si>
    <t>84消毒液</t>
  </si>
  <si>
    <t>大浦</t>
  </si>
  <si>
    <t>乔艳
18795518660</t>
  </si>
  <si>
    <t>洗衣粉</t>
  </si>
  <si>
    <t>雕牌/1Kg</t>
  </si>
  <si>
    <t>袋</t>
  </si>
  <si>
    <t>黑色垃圾袋</t>
  </si>
  <si>
    <t>加厚/1.2*1.4/50个 包</t>
  </si>
  <si>
    <t>加厚/1.0*1.2</t>
  </si>
  <si>
    <t>塑料扫把</t>
  </si>
  <si>
    <t>垃圾钳</t>
  </si>
  <si>
    <t>加长</t>
  </si>
  <si>
    <t>小铁锨</t>
  </si>
  <si>
    <t>掏小井</t>
  </si>
  <si>
    <t>打气筒</t>
  </si>
  <si>
    <t>撬子</t>
  </si>
  <si>
    <t>修车用</t>
  </si>
  <si>
    <t>国标</t>
  </si>
  <si>
    <t>防过充插排</t>
  </si>
  <si>
    <t>公牛牌</t>
  </si>
  <si>
    <t>插排</t>
  </si>
  <si>
    <t>公牛牌/米</t>
  </si>
  <si>
    <t>安全绳</t>
  </si>
  <si>
    <t>东方大道班组</t>
  </si>
  <si>
    <t>李庆云
13861423887</t>
  </si>
  <si>
    <t>锂基脂</t>
  </si>
  <si>
    <t>15KG</t>
  </si>
  <si>
    <t>桶</t>
  </si>
  <si>
    <t>大港路班组</t>
  </si>
  <si>
    <t>王少杰
13327860709</t>
  </si>
  <si>
    <t>黄油枪</t>
  </si>
  <si>
    <t>蛇皮袋</t>
  </si>
  <si>
    <t>汇晶路班组</t>
  </si>
  <si>
    <t>龚成春
15861201813</t>
  </si>
  <si>
    <t>竹扫把</t>
  </si>
  <si>
    <t>228国道班组</t>
  </si>
  <si>
    <t>韩永光
13812336854</t>
  </si>
  <si>
    <t>口罩</t>
  </si>
  <si>
    <t>盒</t>
  </si>
  <si>
    <t>大扫把</t>
  </si>
  <si>
    <t>火车站班组</t>
  </si>
  <si>
    <t>李林
17696886793</t>
  </si>
  <si>
    <t>小竹扫帚</t>
  </si>
  <si>
    <t>安全帽</t>
  </si>
  <si>
    <t>顶</t>
  </si>
  <si>
    <t>工程项目部</t>
  </si>
  <si>
    <t>金华
15150932788</t>
  </si>
  <si>
    <t>卡尔森K-699</t>
  </si>
  <si>
    <t>水管维修</t>
  </si>
  <si>
    <t>尤金
15366660107</t>
  </si>
  <si>
    <t>黄油</t>
  </si>
  <si>
    <t>海油博士顿</t>
  </si>
  <si>
    <t>路锥反光套</t>
  </si>
  <si>
    <t>绿化</t>
  </si>
  <si>
    <t>张浩哲
17551049130</t>
  </si>
  <si>
    <t>高压橡胶自粘带</t>
  </si>
  <si>
    <t>舒氏S10</t>
  </si>
  <si>
    <t>资源</t>
  </si>
  <si>
    <t>胡超
15061320027</t>
  </si>
  <si>
    <t>PVC电气胶带</t>
  </si>
  <si>
    <t>舒氏</t>
  </si>
  <si>
    <t>轴承</t>
  </si>
  <si>
    <t>盘</t>
  </si>
  <si>
    <t>液压油</t>
  </si>
  <si>
    <t>3.5升</t>
  </si>
  <si>
    <t>柔性漏电钳形表</t>
  </si>
  <si>
    <t>胜利VC690B
电流量程0MA-10000A</t>
  </si>
  <si>
    <t>部</t>
  </si>
  <si>
    <t>裕达</t>
  </si>
  <si>
    <t>毛舒舒
18961338911</t>
  </si>
  <si>
    <t>公牛 8位总控5M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</si>
</sst>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 tint="0.249977111117893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0" borderId="0"/>
  </cellStyleXfs>
  <cellXfs count="34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22" fontId="4" fillId="0" borderId="1" xfId="5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6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7" xfId="52"/>
    <cellStyle name="常规 8" xfId="53"/>
    <cellStyle name="常规 6" xfId="54"/>
    <cellStyle name="样式 1" xfId="55"/>
    <cellStyle name="常规 12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zoomScale="115" zoomScaleNormal="115" topLeftCell="A26" workbookViewId="0">
      <selection activeCell="A5" sqref="A5:A44"/>
    </sheetView>
  </sheetViews>
  <sheetFormatPr defaultColWidth="9.64166666666667" defaultRowHeight="16" customHeight="1"/>
  <cols>
    <col min="1" max="1" width="6.25" style="2" customWidth="1"/>
    <col min="2" max="2" width="20.375" style="3" customWidth="1"/>
    <col min="3" max="3" width="21.25" style="3" customWidth="1"/>
    <col min="4" max="4" width="7.625" style="3" customWidth="1"/>
    <col min="5" max="5" width="7.375" style="3" customWidth="1"/>
    <col min="6" max="6" width="10" style="3" customWidth="1"/>
    <col min="7" max="8" width="10.625" style="3" customWidth="1"/>
    <col min="9" max="9" width="12.875" style="3" customWidth="1"/>
    <col min="10" max="10" width="33.125" style="2" customWidth="1"/>
    <col min="11" max="11" width="14.125" style="2" customWidth="1"/>
    <col min="12" max="12" width="14" style="3" customWidth="1"/>
    <col min="13" max="14" width="9.64166666666667" style="3"/>
    <col min="15" max="15" width="12.625" style="3"/>
    <col min="16" max="16384" width="9.64166666666667" style="3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Height="1" spans="1:12">
      <c r="A3" s="6" t="s">
        <v>1</v>
      </c>
      <c r="B3" s="6"/>
      <c r="C3" s="6"/>
      <c r="D3" s="6"/>
      <c r="E3" s="6"/>
      <c r="F3" s="6"/>
      <c r="G3" s="6"/>
      <c r="H3" s="6"/>
      <c r="I3" s="6"/>
      <c r="J3" s="6" t="s">
        <v>2</v>
      </c>
      <c r="K3" s="6"/>
      <c r="L3" s="6"/>
    </row>
    <row r="4" s="1" customFormat="1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  <c r="K4" s="7" t="s">
        <v>6</v>
      </c>
      <c r="L4" s="7" t="s">
        <v>13</v>
      </c>
    </row>
    <row r="5" s="1" customFormat="1" customHeight="1" spans="1:12">
      <c r="A5" s="9">
        <v>1</v>
      </c>
      <c r="B5" s="10" t="s">
        <v>14</v>
      </c>
      <c r="C5" s="11" t="s">
        <v>15</v>
      </c>
      <c r="D5" s="12" t="s">
        <v>16</v>
      </c>
      <c r="E5" s="13">
        <v>600</v>
      </c>
      <c r="F5" s="14">
        <v>3</v>
      </c>
      <c r="G5" s="15">
        <f>E5*F5</f>
        <v>1800</v>
      </c>
      <c r="H5" s="16"/>
      <c r="I5" s="16"/>
      <c r="J5" s="17"/>
      <c r="K5" s="9" t="s">
        <v>17</v>
      </c>
      <c r="L5" s="9" t="s">
        <v>18</v>
      </c>
    </row>
    <row r="6" s="1" customFormat="1" customHeight="1" spans="1:12">
      <c r="A6" s="9">
        <v>2</v>
      </c>
      <c r="B6" s="10" t="s">
        <v>19</v>
      </c>
      <c r="C6" s="11" t="s">
        <v>20</v>
      </c>
      <c r="D6" s="12" t="s">
        <v>21</v>
      </c>
      <c r="E6" s="13">
        <v>10</v>
      </c>
      <c r="F6" s="14">
        <v>0.5</v>
      </c>
      <c r="G6" s="15">
        <f t="shared" ref="G6:G45" si="0">E6*F6</f>
        <v>5</v>
      </c>
      <c r="H6" s="16"/>
      <c r="I6" s="16"/>
      <c r="J6" s="17"/>
      <c r="K6" s="9"/>
      <c r="L6" s="9"/>
    </row>
    <row r="7" s="1" customFormat="1" customHeight="1" spans="1:12">
      <c r="A7" s="9">
        <v>3</v>
      </c>
      <c r="B7" s="10" t="s">
        <v>22</v>
      </c>
      <c r="C7" s="11" t="s">
        <v>20</v>
      </c>
      <c r="D7" s="12" t="s">
        <v>21</v>
      </c>
      <c r="E7" s="13">
        <v>5</v>
      </c>
      <c r="F7" s="14">
        <v>1</v>
      </c>
      <c r="G7" s="15">
        <f t="shared" si="0"/>
        <v>5</v>
      </c>
      <c r="H7" s="16"/>
      <c r="I7" s="16"/>
      <c r="J7" s="17"/>
      <c r="K7" s="9"/>
      <c r="L7" s="9"/>
    </row>
    <row r="8" s="1" customFormat="1" customHeight="1" spans="1:12">
      <c r="A8" s="9">
        <v>4</v>
      </c>
      <c r="B8" s="10" t="s">
        <v>23</v>
      </c>
      <c r="C8" s="18" t="s">
        <v>24</v>
      </c>
      <c r="D8" s="12" t="s">
        <v>21</v>
      </c>
      <c r="E8" s="13">
        <v>2</v>
      </c>
      <c r="F8" s="14">
        <v>300</v>
      </c>
      <c r="G8" s="15">
        <f t="shared" si="0"/>
        <v>600</v>
      </c>
      <c r="H8" s="16"/>
      <c r="I8" s="16"/>
      <c r="J8" s="17"/>
      <c r="K8" s="9"/>
      <c r="L8" s="9"/>
    </row>
    <row r="9" s="1" customFormat="1" customHeight="1" spans="1:12">
      <c r="A9" s="9">
        <v>5</v>
      </c>
      <c r="B9" s="10" t="s">
        <v>25</v>
      </c>
      <c r="C9" s="11" t="s">
        <v>26</v>
      </c>
      <c r="D9" s="12" t="s">
        <v>27</v>
      </c>
      <c r="E9" s="13">
        <v>1</v>
      </c>
      <c r="F9" s="14">
        <v>20</v>
      </c>
      <c r="G9" s="15">
        <f t="shared" si="0"/>
        <v>20</v>
      </c>
      <c r="H9" s="16"/>
      <c r="I9" s="16"/>
      <c r="J9" s="17"/>
      <c r="K9" s="9"/>
      <c r="L9" s="9"/>
    </row>
    <row r="10" s="1" customFormat="1" customHeight="1" spans="1:12">
      <c r="A10" s="9">
        <v>6</v>
      </c>
      <c r="B10" s="19" t="s">
        <v>28</v>
      </c>
      <c r="C10" s="19" t="s">
        <v>29</v>
      </c>
      <c r="D10" s="19" t="s">
        <v>30</v>
      </c>
      <c r="E10" s="13">
        <v>1</v>
      </c>
      <c r="F10" s="14">
        <v>50</v>
      </c>
      <c r="G10" s="15">
        <f t="shared" si="0"/>
        <v>50</v>
      </c>
      <c r="H10" s="16"/>
      <c r="I10" s="16"/>
      <c r="J10" s="17"/>
      <c r="K10" s="9"/>
      <c r="L10" s="9"/>
    </row>
    <row r="11" s="1" customFormat="1" customHeight="1" spans="1:12">
      <c r="A11" s="9">
        <v>7</v>
      </c>
      <c r="B11" s="10" t="s">
        <v>31</v>
      </c>
      <c r="C11" s="11" t="s">
        <v>32</v>
      </c>
      <c r="D11" s="12" t="s">
        <v>21</v>
      </c>
      <c r="E11" s="13">
        <v>1</v>
      </c>
      <c r="F11" s="14">
        <v>60</v>
      </c>
      <c r="G11" s="15">
        <f t="shared" si="0"/>
        <v>60</v>
      </c>
      <c r="H11" s="16"/>
      <c r="I11" s="16"/>
      <c r="J11" s="17"/>
      <c r="K11" s="9"/>
      <c r="L11" s="9"/>
    </row>
    <row r="12" s="1" customFormat="1" customHeight="1" spans="1:12">
      <c r="A12" s="9">
        <v>8</v>
      </c>
      <c r="B12" s="10" t="s">
        <v>33</v>
      </c>
      <c r="C12" s="11" t="s">
        <v>34</v>
      </c>
      <c r="D12" s="12" t="s">
        <v>16</v>
      </c>
      <c r="E12" s="13">
        <v>12</v>
      </c>
      <c r="F12" s="14">
        <v>3</v>
      </c>
      <c r="G12" s="15">
        <f t="shared" si="0"/>
        <v>36</v>
      </c>
      <c r="H12" s="16"/>
      <c r="I12" s="16"/>
      <c r="J12" s="17"/>
      <c r="K12" s="9"/>
      <c r="L12" s="9"/>
    </row>
    <row r="13" s="1" customFormat="1" customHeight="1" spans="1:12">
      <c r="A13" s="9">
        <v>9</v>
      </c>
      <c r="B13" s="19" t="s">
        <v>35</v>
      </c>
      <c r="C13" s="11" t="s">
        <v>36</v>
      </c>
      <c r="D13" s="19" t="s">
        <v>27</v>
      </c>
      <c r="E13" s="19">
        <v>1</v>
      </c>
      <c r="F13" s="19">
        <v>30</v>
      </c>
      <c r="G13" s="15">
        <f t="shared" si="0"/>
        <v>30</v>
      </c>
      <c r="H13" s="16"/>
      <c r="I13" s="16"/>
      <c r="J13" s="17"/>
      <c r="K13" s="9"/>
      <c r="L13" s="9"/>
    </row>
    <row r="14" s="1" customFormat="1" customHeight="1" spans="1:12">
      <c r="A14" s="9">
        <v>10</v>
      </c>
      <c r="B14" s="10" t="s">
        <v>37</v>
      </c>
      <c r="C14" s="11" t="s">
        <v>38</v>
      </c>
      <c r="D14" s="12" t="s">
        <v>21</v>
      </c>
      <c r="E14" s="13">
        <v>1</v>
      </c>
      <c r="F14" s="14">
        <v>40</v>
      </c>
      <c r="G14" s="15">
        <f t="shared" si="0"/>
        <v>40</v>
      </c>
      <c r="H14" s="16"/>
      <c r="I14" s="16"/>
      <c r="J14" s="20"/>
      <c r="K14" s="9"/>
      <c r="L14" s="9"/>
    </row>
    <row r="15" s="1" customFormat="1" customHeight="1" spans="1:12">
      <c r="A15" s="9">
        <v>11</v>
      </c>
      <c r="B15" s="21" t="s">
        <v>39</v>
      </c>
      <c r="C15" s="21"/>
      <c r="D15" s="21" t="s">
        <v>21</v>
      </c>
      <c r="E15" s="21">
        <v>5</v>
      </c>
      <c r="F15" s="21">
        <v>10</v>
      </c>
      <c r="G15" s="15">
        <f t="shared" si="0"/>
        <v>50</v>
      </c>
      <c r="H15" s="16"/>
      <c r="I15" s="16"/>
      <c r="J15" s="20"/>
      <c r="K15" s="9" t="s">
        <v>40</v>
      </c>
      <c r="L15" s="9" t="s">
        <v>41</v>
      </c>
    </row>
    <row r="16" s="1" customFormat="1" customHeight="1" spans="1:12">
      <c r="A16" s="9">
        <v>12</v>
      </c>
      <c r="B16" s="22" t="s">
        <v>42</v>
      </c>
      <c r="C16" s="22" t="s">
        <v>43</v>
      </c>
      <c r="D16" s="22" t="s">
        <v>44</v>
      </c>
      <c r="E16" s="22">
        <v>5</v>
      </c>
      <c r="F16" s="22">
        <v>20</v>
      </c>
      <c r="G16" s="15">
        <f t="shared" si="0"/>
        <v>100</v>
      </c>
      <c r="H16" s="16"/>
      <c r="I16" s="16"/>
      <c r="J16" s="20"/>
      <c r="K16" s="9"/>
      <c r="L16" s="9"/>
    </row>
    <row r="17" s="1" customFormat="1" customHeight="1" spans="1:12">
      <c r="A17" s="9">
        <v>13</v>
      </c>
      <c r="B17" s="22" t="s">
        <v>45</v>
      </c>
      <c r="C17" s="22" t="s">
        <v>46</v>
      </c>
      <c r="D17" s="22" t="s">
        <v>21</v>
      </c>
      <c r="E17" s="22">
        <v>1000</v>
      </c>
      <c r="F17" s="22">
        <v>0.6</v>
      </c>
      <c r="G17" s="15">
        <f t="shared" si="0"/>
        <v>600</v>
      </c>
      <c r="H17" s="16"/>
      <c r="I17" s="16"/>
      <c r="J17" s="20"/>
      <c r="K17" s="9"/>
      <c r="L17" s="9"/>
    </row>
    <row r="18" s="1" customFormat="1" customHeight="1" spans="1:12">
      <c r="A18" s="9">
        <v>14</v>
      </c>
      <c r="B18" s="22" t="s">
        <v>45</v>
      </c>
      <c r="C18" s="22" t="s">
        <v>47</v>
      </c>
      <c r="D18" s="22" t="s">
        <v>21</v>
      </c>
      <c r="E18" s="22">
        <v>1000</v>
      </c>
      <c r="F18" s="22">
        <v>0.6</v>
      </c>
      <c r="G18" s="15">
        <f t="shared" si="0"/>
        <v>600</v>
      </c>
      <c r="H18" s="16"/>
      <c r="I18" s="16"/>
      <c r="J18" s="20"/>
      <c r="K18" s="9"/>
      <c r="L18" s="9"/>
    </row>
    <row r="19" s="1" customFormat="1" customHeight="1" spans="1:12">
      <c r="A19" s="9">
        <v>15</v>
      </c>
      <c r="B19" s="22" t="s">
        <v>48</v>
      </c>
      <c r="C19" s="22"/>
      <c r="D19" s="22" t="s">
        <v>27</v>
      </c>
      <c r="E19" s="22">
        <v>10</v>
      </c>
      <c r="F19" s="22">
        <v>15</v>
      </c>
      <c r="G19" s="15">
        <f t="shared" si="0"/>
        <v>150</v>
      </c>
      <c r="H19" s="16"/>
      <c r="I19" s="16"/>
      <c r="J19" s="20"/>
      <c r="K19" s="9"/>
      <c r="L19" s="9"/>
    </row>
    <row r="20" s="1" customFormat="1" customHeight="1" spans="1:12">
      <c r="A20" s="9">
        <v>16</v>
      </c>
      <c r="B20" s="22" t="s">
        <v>49</v>
      </c>
      <c r="C20" s="22" t="s">
        <v>50</v>
      </c>
      <c r="D20" s="22" t="s">
        <v>27</v>
      </c>
      <c r="E20" s="22">
        <v>20</v>
      </c>
      <c r="F20" s="22">
        <v>30</v>
      </c>
      <c r="G20" s="15">
        <f t="shared" si="0"/>
        <v>600</v>
      </c>
      <c r="H20" s="16"/>
      <c r="I20" s="16"/>
      <c r="J20" s="20"/>
      <c r="K20" s="9"/>
      <c r="L20" s="9"/>
    </row>
    <row r="21" s="1" customFormat="1" customHeight="1" spans="1:12">
      <c r="A21" s="9">
        <v>17</v>
      </c>
      <c r="B21" s="19" t="s">
        <v>51</v>
      </c>
      <c r="C21" s="19" t="s">
        <v>52</v>
      </c>
      <c r="D21" s="19" t="s">
        <v>27</v>
      </c>
      <c r="E21" s="19">
        <v>10</v>
      </c>
      <c r="F21" s="19">
        <v>35</v>
      </c>
      <c r="G21" s="15">
        <f t="shared" si="0"/>
        <v>350</v>
      </c>
      <c r="H21" s="16"/>
      <c r="I21" s="16"/>
      <c r="J21" s="20"/>
      <c r="K21" s="9"/>
      <c r="L21" s="9"/>
    </row>
    <row r="22" s="1" customFormat="1" customHeight="1" spans="1:12">
      <c r="A22" s="9">
        <v>18</v>
      </c>
      <c r="B22" s="23" t="s">
        <v>53</v>
      </c>
      <c r="C22" s="23"/>
      <c r="D22" s="22" t="s">
        <v>21</v>
      </c>
      <c r="E22" s="22">
        <v>1</v>
      </c>
      <c r="F22" s="22">
        <v>35</v>
      </c>
      <c r="G22" s="15">
        <f t="shared" si="0"/>
        <v>35</v>
      </c>
      <c r="H22" s="16"/>
      <c r="I22" s="16"/>
      <c r="J22" s="20"/>
      <c r="K22" s="9"/>
      <c r="L22" s="9"/>
    </row>
    <row r="23" s="1" customFormat="1" customHeight="1" spans="1:12">
      <c r="A23" s="9">
        <v>19</v>
      </c>
      <c r="B23" s="21" t="s">
        <v>54</v>
      </c>
      <c r="C23" s="21" t="s">
        <v>55</v>
      </c>
      <c r="D23" s="21" t="s">
        <v>27</v>
      </c>
      <c r="E23" s="21">
        <v>1</v>
      </c>
      <c r="F23" s="21">
        <v>20</v>
      </c>
      <c r="G23" s="15">
        <f t="shared" si="0"/>
        <v>20</v>
      </c>
      <c r="H23" s="21" t="s">
        <v>56</v>
      </c>
      <c r="I23" s="16"/>
      <c r="J23" s="20"/>
      <c r="K23" s="9"/>
      <c r="L23" s="9"/>
    </row>
    <row r="24" s="1" customFormat="1" customHeight="1" spans="1:12">
      <c r="A24" s="9">
        <v>20</v>
      </c>
      <c r="B24" s="24" t="s">
        <v>57</v>
      </c>
      <c r="C24" s="25" t="s">
        <v>58</v>
      </c>
      <c r="D24" s="24" t="s">
        <v>21</v>
      </c>
      <c r="E24" s="25">
        <v>2</v>
      </c>
      <c r="F24" s="24">
        <v>60</v>
      </c>
      <c r="G24" s="15">
        <f t="shared" si="0"/>
        <v>120</v>
      </c>
      <c r="H24" s="21" t="s">
        <v>56</v>
      </c>
      <c r="I24" s="16"/>
      <c r="J24" s="20"/>
      <c r="K24" s="9"/>
      <c r="L24" s="9"/>
    </row>
    <row r="25" s="1" customFormat="1" customHeight="1" spans="1:12">
      <c r="A25" s="9">
        <v>21</v>
      </c>
      <c r="B25" s="21" t="s">
        <v>59</v>
      </c>
      <c r="C25" s="21" t="s">
        <v>60</v>
      </c>
      <c r="D25" s="21" t="s">
        <v>21</v>
      </c>
      <c r="E25" s="21">
        <v>3</v>
      </c>
      <c r="F25" s="21">
        <v>70</v>
      </c>
      <c r="G25" s="15">
        <f t="shared" si="0"/>
        <v>210</v>
      </c>
      <c r="H25" s="21" t="s">
        <v>56</v>
      </c>
      <c r="I25" s="16"/>
      <c r="J25" s="20"/>
      <c r="K25" s="9"/>
      <c r="L25" s="9"/>
    </row>
    <row r="26" s="1" customFormat="1" ht="32" customHeight="1" spans="1:12">
      <c r="A26" s="9">
        <v>22</v>
      </c>
      <c r="B26" s="21" t="s">
        <v>61</v>
      </c>
      <c r="C26" s="21"/>
      <c r="D26" s="21" t="s">
        <v>16</v>
      </c>
      <c r="E26" s="21">
        <v>100</v>
      </c>
      <c r="F26" s="21">
        <v>2</v>
      </c>
      <c r="G26" s="15">
        <f t="shared" si="0"/>
        <v>200</v>
      </c>
      <c r="H26" s="21"/>
      <c r="I26" s="16"/>
      <c r="J26" s="9"/>
      <c r="K26" s="21" t="s">
        <v>62</v>
      </c>
      <c r="L26" s="9" t="s">
        <v>63</v>
      </c>
    </row>
    <row r="27" s="1" customFormat="1" customHeight="1" spans="1:12">
      <c r="A27" s="9">
        <v>23</v>
      </c>
      <c r="B27" s="21" t="s">
        <v>64</v>
      </c>
      <c r="C27" s="21" t="s">
        <v>65</v>
      </c>
      <c r="D27" s="21" t="s">
        <v>66</v>
      </c>
      <c r="E27" s="21">
        <v>1</v>
      </c>
      <c r="F27" s="21">
        <v>200</v>
      </c>
      <c r="G27" s="15">
        <f t="shared" si="0"/>
        <v>200</v>
      </c>
      <c r="H27" s="20"/>
      <c r="I27" s="16"/>
      <c r="J27" s="9"/>
      <c r="K27" s="21" t="s">
        <v>67</v>
      </c>
      <c r="L27" s="9" t="s">
        <v>68</v>
      </c>
    </row>
    <row r="28" s="1" customFormat="1" customHeight="1" spans="1:12">
      <c r="A28" s="9">
        <v>24</v>
      </c>
      <c r="B28" s="21" t="s">
        <v>69</v>
      </c>
      <c r="C28" s="21"/>
      <c r="D28" s="21" t="s">
        <v>27</v>
      </c>
      <c r="E28" s="21">
        <v>1</v>
      </c>
      <c r="F28" s="21">
        <v>150</v>
      </c>
      <c r="G28" s="15">
        <f t="shared" si="0"/>
        <v>150</v>
      </c>
      <c r="H28" s="20"/>
      <c r="I28" s="16"/>
      <c r="J28" s="9"/>
      <c r="K28" s="21" t="s">
        <v>67</v>
      </c>
      <c r="L28" s="9"/>
    </row>
    <row r="29" s="1" customFormat="1" customHeight="1" spans="1:12">
      <c r="A29" s="9">
        <v>25</v>
      </c>
      <c r="B29" s="24" t="s">
        <v>70</v>
      </c>
      <c r="C29" s="25"/>
      <c r="D29" s="24" t="s">
        <v>21</v>
      </c>
      <c r="E29" s="24">
        <v>100</v>
      </c>
      <c r="F29" s="24">
        <v>0.8</v>
      </c>
      <c r="G29" s="15">
        <f t="shared" si="0"/>
        <v>80</v>
      </c>
      <c r="H29" s="20"/>
      <c r="I29" s="16"/>
      <c r="J29" s="9"/>
      <c r="K29" s="21" t="s">
        <v>71</v>
      </c>
      <c r="L29" s="9" t="s">
        <v>72</v>
      </c>
    </row>
    <row r="30" s="1" customFormat="1" customHeight="1" spans="1:12">
      <c r="A30" s="9">
        <v>26</v>
      </c>
      <c r="B30" s="21" t="s">
        <v>73</v>
      </c>
      <c r="C30" s="20"/>
      <c r="D30" s="24" t="s">
        <v>27</v>
      </c>
      <c r="E30" s="21">
        <v>3</v>
      </c>
      <c r="F30" s="21">
        <v>50</v>
      </c>
      <c r="G30" s="15">
        <f t="shared" si="0"/>
        <v>150</v>
      </c>
      <c r="H30" s="20"/>
      <c r="I30" s="16"/>
      <c r="J30" s="9"/>
      <c r="K30" s="21" t="s">
        <v>71</v>
      </c>
      <c r="L30" s="9"/>
    </row>
    <row r="31" s="1" customFormat="1" customHeight="1" spans="1:12">
      <c r="A31" s="9">
        <v>27</v>
      </c>
      <c r="B31" s="24" t="s">
        <v>70</v>
      </c>
      <c r="C31" s="25"/>
      <c r="D31" s="24" t="s">
        <v>21</v>
      </c>
      <c r="E31" s="24">
        <v>100</v>
      </c>
      <c r="F31" s="24">
        <v>0.8</v>
      </c>
      <c r="G31" s="15">
        <f t="shared" si="0"/>
        <v>80</v>
      </c>
      <c r="H31" s="26"/>
      <c r="I31" s="16"/>
      <c r="J31" s="9"/>
      <c r="K31" s="24" t="s">
        <v>74</v>
      </c>
      <c r="L31" s="9" t="s">
        <v>75</v>
      </c>
    </row>
    <row r="32" s="1" customFormat="1" customHeight="1" spans="1:12">
      <c r="A32" s="9">
        <v>28</v>
      </c>
      <c r="B32" s="22" t="s">
        <v>76</v>
      </c>
      <c r="C32" s="21"/>
      <c r="D32" s="24" t="s">
        <v>77</v>
      </c>
      <c r="E32" s="21">
        <v>20</v>
      </c>
      <c r="F32" s="21">
        <v>5</v>
      </c>
      <c r="G32" s="15">
        <f t="shared" si="0"/>
        <v>100</v>
      </c>
      <c r="H32" s="26"/>
      <c r="I32" s="16"/>
      <c r="J32" s="9"/>
      <c r="K32" s="24" t="s">
        <v>74</v>
      </c>
      <c r="L32" s="9"/>
    </row>
    <row r="33" s="1" customFormat="1" customHeight="1" spans="1:12">
      <c r="A33" s="9">
        <v>29</v>
      </c>
      <c r="B33" s="21" t="s">
        <v>78</v>
      </c>
      <c r="C33" s="21"/>
      <c r="D33" s="21" t="s">
        <v>27</v>
      </c>
      <c r="E33" s="21">
        <v>4</v>
      </c>
      <c r="F33" s="21">
        <v>25</v>
      </c>
      <c r="G33" s="15">
        <f t="shared" si="0"/>
        <v>100</v>
      </c>
      <c r="H33" s="20"/>
      <c r="I33" s="16"/>
      <c r="J33" s="9"/>
      <c r="K33" s="21" t="s">
        <v>79</v>
      </c>
      <c r="L33" s="9" t="s">
        <v>80</v>
      </c>
    </row>
    <row r="34" s="1" customFormat="1" customHeight="1" spans="1:12">
      <c r="A34" s="9">
        <v>30</v>
      </c>
      <c r="B34" s="21" t="s">
        <v>81</v>
      </c>
      <c r="C34" s="27"/>
      <c r="D34" s="28" t="s">
        <v>27</v>
      </c>
      <c r="E34" s="29">
        <v>4</v>
      </c>
      <c r="F34" s="28">
        <v>20</v>
      </c>
      <c r="G34" s="15">
        <f t="shared" si="0"/>
        <v>80</v>
      </c>
      <c r="H34" s="20"/>
      <c r="I34" s="16"/>
      <c r="J34" s="9"/>
      <c r="K34" s="21" t="s">
        <v>79</v>
      </c>
      <c r="L34" s="9"/>
    </row>
    <row r="35" s="1" customFormat="1" ht="34" customHeight="1" spans="1:12">
      <c r="A35" s="9">
        <v>31</v>
      </c>
      <c r="B35" s="22" t="s">
        <v>82</v>
      </c>
      <c r="C35" s="22"/>
      <c r="D35" s="24" t="s">
        <v>83</v>
      </c>
      <c r="E35" s="22">
        <v>5</v>
      </c>
      <c r="F35" s="22">
        <v>30</v>
      </c>
      <c r="G35" s="15">
        <f>E35*F35</f>
        <v>150</v>
      </c>
      <c r="H35" s="22"/>
      <c r="I35" s="16"/>
      <c r="J35" s="9"/>
      <c r="K35" s="22" t="s">
        <v>84</v>
      </c>
      <c r="L35" s="9" t="s">
        <v>85</v>
      </c>
    </row>
    <row r="36" s="1" customFormat="1" customHeight="1" spans="1:12">
      <c r="A36" s="9">
        <v>32</v>
      </c>
      <c r="B36" s="24" t="s">
        <v>69</v>
      </c>
      <c r="C36" s="25" t="s">
        <v>86</v>
      </c>
      <c r="D36" s="24" t="s">
        <v>21</v>
      </c>
      <c r="E36" s="24">
        <v>1</v>
      </c>
      <c r="F36" s="25">
        <v>110</v>
      </c>
      <c r="G36" s="15">
        <f>E36*F36</f>
        <v>110</v>
      </c>
      <c r="H36" s="30"/>
      <c r="I36" s="16"/>
      <c r="J36" s="9"/>
      <c r="K36" s="22" t="s">
        <v>87</v>
      </c>
      <c r="L36" s="9" t="s">
        <v>88</v>
      </c>
    </row>
    <row r="37" s="1" customFormat="1" customHeight="1" spans="1:12">
      <c r="A37" s="9">
        <v>33</v>
      </c>
      <c r="B37" s="24" t="s">
        <v>89</v>
      </c>
      <c r="C37" s="25" t="s">
        <v>90</v>
      </c>
      <c r="D37" s="24" t="s">
        <v>66</v>
      </c>
      <c r="E37" s="24">
        <v>1</v>
      </c>
      <c r="F37" s="25">
        <v>200</v>
      </c>
      <c r="G37" s="15">
        <f>E37*F37</f>
        <v>200</v>
      </c>
      <c r="H37" s="30"/>
      <c r="I37" s="16"/>
      <c r="J37" s="9"/>
      <c r="K37" s="22" t="s">
        <v>87</v>
      </c>
      <c r="L37" s="9"/>
    </row>
    <row r="38" s="1" customFormat="1" ht="33" customHeight="1" spans="1:12">
      <c r="A38" s="9">
        <v>34</v>
      </c>
      <c r="B38" s="21" t="s">
        <v>91</v>
      </c>
      <c r="C38" s="31"/>
      <c r="D38" s="21" t="s">
        <v>21</v>
      </c>
      <c r="E38" s="21">
        <v>50</v>
      </c>
      <c r="F38" s="21">
        <v>2</v>
      </c>
      <c r="G38" s="15">
        <f>E38*F38</f>
        <v>100</v>
      </c>
      <c r="H38" s="24"/>
      <c r="I38" s="16"/>
      <c r="J38" s="9"/>
      <c r="K38" s="24" t="s">
        <v>92</v>
      </c>
      <c r="L38" s="9" t="s">
        <v>93</v>
      </c>
    </row>
    <row r="39" s="1" customFormat="1" customHeight="1" spans="1:12">
      <c r="A39" s="9">
        <v>35</v>
      </c>
      <c r="B39" s="32" t="s">
        <v>94</v>
      </c>
      <c r="C39" s="32" t="s">
        <v>95</v>
      </c>
      <c r="D39" s="32" t="s">
        <v>21</v>
      </c>
      <c r="E39" s="32">
        <v>2</v>
      </c>
      <c r="F39" s="32">
        <v>20</v>
      </c>
      <c r="G39" s="15">
        <f>E39*F39</f>
        <v>40</v>
      </c>
      <c r="H39" s="16"/>
      <c r="I39" s="16"/>
      <c r="J39" s="9"/>
      <c r="K39" s="9" t="s">
        <v>96</v>
      </c>
      <c r="L39" s="9" t="s">
        <v>97</v>
      </c>
    </row>
    <row r="40" s="1" customFormat="1" customHeight="1" spans="1:12">
      <c r="A40" s="9">
        <v>36</v>
      </c>
      <c r="B40" s="32" t="s">
        <v>98</v>
      </c>
      <c r="C40" s="32" t="s">
        <v>99</v>
      </c>
      <c r="D40" s="32" t="s">
        <v>21</v>
      </c>
      <c r="E40" s="32">
        <v>20</v>
      </c>
      <c r="F40" s="32">
        <v>4</v>
      </c>
      <c r="G40" s="15">
        <f>E40*F40</f>
        <v>80</v>
      </c>
      <c r="H40" s="16"/>
      <c r="I40" s="16"/>
      <c r="J40" s="9"/>
      <c r="K40" s="9"/>
      <c r="L40" s="9"/>
    </row>
    <row r="41" s="1" customFormat="1" customHeight="1" spans="1:12">
      <c r="A41" s="9">
        <v>37</v>
      </c>
      <c r="B41" s="19" t="s">
        <v>100</v>
      </c>
      <c r="C41" s="32">
        <v>6305</v>
      </c>
      <c r="D41" s="19" t="s">
        <v>101</v>
      </c>
      <c r="E41" s="32">
        <v>20</v>
      </c>
      <c r="F41" s="32">
        <v>20</v>
      </c>
      <c r="G41" s="15">
        <f>E41*F41</f>
        <v>400</v>
      </c>
      <c r="H41" s="16"/>
      <c r="I41" s="16"/>
      <c r="J41" s="9"/>
      <c r="K41" s="9"/>
      <c r="L41" s="9"/>
    </row>
    <row r="42" s="1" customFormat="1" customHeight="1" spans="1:12">
      <c r="A42" s="9">
        <v>38</v>
      </c>
      <c r="B42" s="32" t="s">
        <v>102</v>
      </c>
      <c r="C42" s="32" t="s">
        <v>103</v>
      </c>
      <c r="D42" s="32" t="s">
        <v>66</v>
      </c>
      <c r="E42" s="32">
        <v>2</v>
      </c>
      <c r="F42" s="32">
        <v>100</v>
      </c>
      <c r="G42" s="15">
        <f>E42*F42</f>
        <v>200</v>
      </c>
      <c r="H42" s="16"/>
      <c r="I42" s="16"/>
      <c r="J42" s="9"/>
      <c r="K42" s="9"/>
      <c r="L42" s="9"/>
    </row>
    <row r="43" s="1" customFormat="1" customHeight="1" spans="1:12">
      <c r="A43" s="9">
        <v>39</v>
      </c>
      <c r="B43" s="19" t="s">
        <v>104</v>
      </c>
      <c r="C43" s="9" t="s">
        <v>105</v>
      </c>
      <c r="D43" s="19" t="s">
        <v>106</v>
      </c>
      <c r="E43" s="19">
        <v>1</v>
      </c>
      <c r="F43" s="19">
        <v>600</v>
      </c>
      <c r="G43" s="15">
        <f>E43*F43</f>
        <v>600</v>
      </c>
      <c r="H43" s="16"/>
      <c r="I43" s="16"/>
      <c r="J43" s="9"/>
      <c r="K43" s="9" t="s">
        <v>107</v>
      </c>
      <c r="L43" s="9" t="s">
        <v>108</v>
      </c>
    </row>
    <row r="44" s="1" customFormat="1" customHeight="1" spans="1:12">
      <c r="A44" s="9">
        <v>40</v>
      </c>
      <c r="B44" s="19" t="s">
        <v>59</v>
      </c>
      <c r="C44" s="19" t="s">
        <v>109</v>
      </c>
      <c r="D44" s="19" t="s">
        <v>21</v>
      </c>
      <c r="E44" s="19">
        <v>2</v>
      </c>
      <c r="F44" s="19">
        <v>80</v>
      </c>
      <c r="G44" s="15">
        <f>E44*F44</f>
        <v>160</v>
      </c>
      <c r="H44" s="16"/>
      <c r="I44" s="16"/>
      <c r="J44" s="9"/>
      <c r="K44" s="9"/>
      <c r="L44" s="9"/>
    </row>
    <row r="45" customHeight="1" spans="1:12">
      <c r="A45" s="9"/>
      <c r="B45" s="33"/>
      <c r="C45" s="33"/>
      <c r="D45" s="33"/>
      <c r="E45" s="33"/>
      <c r="F45" s="33"/>
      <c r="G45" s="6">
        <f>SUM(G5:G44)</f>
        <v>8661</v>
      </c>
      <c r="H45" s="33"/>
      <c r="I45" s="33"/>
      <c r="J45" s="6"/>
      <c r="K45" s="6"/>
      <c r="L45" s="33"/>
    </row>
  </sheetData>
  <mergeCells count="16">
    <mergeCell ref="A3:I3"/>
    <mergeCell ref="J3:L3"/>
    <mergeCell ref="K5:K14"/>
    <mergeCell ref="K15:K25"/>
    <mergeCell ref="K39:K42"/>
    <mergeCell ref="K43:K44"/>
    <mergeCell ref="L5:L14"/>
    <mergeCell ref="L15:L25"/>
    <mergeCell ref="L27:L28"/>
    <mergeCell ref="L29:L30"/>
    <mergeCell ref="L31:L32"/>
    <mergeCell ref="L33:L34"/>
    <mergeCell ref="L36:L37"/>
    <mergeCell ref="L39:L42"/>
    <mergeCell ref="L43:L44"/>
    <mergeCell ref="A1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石破天</dc:creator>
  <cp:lastModifiedBy>WPS_1573002941</cp:lastModifiedBy>
  <dcterms:created xsi:type="dcterms:W3CDTF">2025-06-11T04:36:00Z</dcterms:created>
  <dcterms:modified xsi:type="dcterms:W3CDTF">2026-05-21T06:49:29Z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056C2C9C3952484AAF330A47F439232F_13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